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4o TRIMESTRE\CONTABLE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<sst xmlns="http://schemas.openxmlformats.org/spreadsheetml/2006/main" count="40" uniqueCount="30">
  <si>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</si>
  <si>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</si>
  <si>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</si>
  <si>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</si>
  <si>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</si>
  <si>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</si>
  <si>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</si>
  <si>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</si>
  <si>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</si>
  <si>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</si>
  <si>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</si>
  <si>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</si>
  <si>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</si>
  <si>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</si>
  <si>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</si>
  <si>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</si>
  <si>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</si>
  <si>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“Bajo protesta de decir verdad declaramos que los Estados Financieros y sus notas, son razonablemente correctos y son responsabilidad del emisor”.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</si>
  <si>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</si>
  <si>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</si>
  <si>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</si>
  <si>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</si>
  <si>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</si>
  <si>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</si>
  <si>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</si>
  <si>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INSTITUTO TECNOLOGICO SUPERIOR DE SALVATIERRA
Del 1 de Enero 31 de Diciembre de 2019</t>
  </si>
  <si>
    <t>CP RAMIRO CONTRERAS RODRIGUEZ</t>
  </si>
  <si>
    <t>DR. RODRIGO CARRASCO RAMIREZ</t>
  </si>
  <si>
    <t>SUBDIRECTOR DE FINANZAS Y ADMINISTRACION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</si>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</sst>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7" fillId="0" borderId="0" xfId="9" applyFont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" fontId="7" fillId="0" borderId="0" xfId="9" applyNumberFormat="1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5" zoomScaleNormal="85" workbookViewId="0">
      <selection activeCell="A43" sqref="A43:E44"/>
    </sheetView>
  </sheetViews>
  <sheetFormatPr baseColWidth="10" defaultColWidth="12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30" t="s">
        <v>25</v>
      </c>
      <c r="B1" s="31"/>
      <c r="C1" s="31"/>
      <c r="D1" s="31"/>
      <c r="E1" s="31"/>
      <c r="F1" s="32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18</v>
      </c>
      <c r="B4" s="14">
        <f>+B5+B6+B7</f>
        <v>92611918.920000002</v>
      </c>
      <c r="C4" s="18"/>
      <c r="D4" s="18"/>
      <c r="E4" s="18"/>
      <c r="F4" s="14">
        <f>+B4</f>
        <v>92611918.920000002</v>
      </c>
    </row>
    <row r="5" spans="1:6" x14ac:dyDescent="0.2">
      <c r="A5" s="10" t="s">
        <v>0</v>
      </c>
      <c r="B5" s="15">
        <v>92611918.920000002</v>
      </c>
      <c r="C5" s="18"/>
      <c r="D5" s="18"/>
      <c r="E5" s="18"/>
      <c r="F5" s="15">
        <f>+B5</f>
        <v>92611918.920000002</v>
      </c>
    </row>
    <row r="6" spans="1:6" x14ac:dyDescent="0.2">
      <c r="A6" s="10" t="s">
        <v>4</v>
      </c>
      <c r="B6" s="15">
        <v>0</v>
      </c>
      <c r="C6" s="18"/>
      <c r="D6" s="18"/>
      <c r="E6" s="18"/>
      <c r="F6" s="15">
        <f>+B6</f>
        <v>0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19</v>
      </c>
      <c r="B9" s="18"/>
      <c r="C9" s="14">
        <f>+C11+C12+C13+C14</f>
        <v>16796187.280000001</v>
      </c>
      <c r="D9" s="14">
        <f>+D10</f>
        <v>-1386849.48</v>
      </c>
      <c r="E9" s="18"/>
      <c r="F9" s="14">
        <f>+C9+D9</f>
        <v>15409337.800000001</v>
      </c>
    </row>
    <row r="10" spans="1:6" x14ac:dyDescent="0.2">
      <c r="A10" s="10" t="s">
        <v>7</v>
      </c>
      <c r="B10" s="18"/>
      <c r="C10" s="18"/>
      <c r="D10" s="15">
        <v>-1386849.48</v>
      </c>
      <c r="E10" s="18"/>
      <c r="F10" s="15">
        <f>+D10</f>
        <v>-1386849.48</v>
      </c>
    </row>
    <row r="11" spans="1:6" x14ac:dyDescent="0.2">
      <c r="A11" s="10" t="s">
        <v>8</v>
      </c>
      <c r="B11" s="18"/>
      <c r="C11" s="15">
        <v>16796187.280000001</v>
      </c>
      <c r="D11" s="18"/>
      <c r="E11" s="18"/>
      <c r="F11" s="15">
        <f>+C11</f>
        <v>16796187.280000001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20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16</v>
      </c>
      <c r="B20" s="14">
        <f>+B4</f>
        <v>92611918.920000002</v>
      </c>
      <c r="C20" s="14">
        <f>+C9</f>
        <v>16796187.280000001</v>
      </c>
      <c r="D20" s="14">
        <f>+D9</f>
        <v>-1386849.48</v>
      </c>
      <c r="E20" s="14">
        <f>+E16</f>
        <v>0</v>
      </c>
      <c r="F20" s="14">
        <f>+B20+C20+D20+E20</f>
        <v>108021256.72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+B23+B24+B25</f>
        <v>1</v>
      </c>
      <c r="C22" s="18"/>
      <c r="D22" s="18"/>
      <c r="E22" s="19"/>
      <c r="F22" s="14">
        <f>+B22</f>
        <v>1</v>
      </c>
    </row>
    <row r="23" spans="1:6" x14ac:dyDescent="0.2">
      <c r="A23" s="10" t="s">
        <v>0</v>
      </c>
      <c r="B23" s="15">
        <v>1</v>
      </c>
      <c r="C23" s="18"/>
      <c r="D23" s="18"/>
      <c r="E23" s="18"/>
      <c r="F23" s="15">
        <f>+B23</f>
        <v>1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22</v>
      </c>
      <c r="B27" s="18"/>
      <c r="C27" s="14">
        <f>+C29</f>
        <v>-1523560.86</v>
      </c>
      <c r="D27" s="14">
        <f>+D28+D29+D30+D31+D32</f>
        <v>4238779.0600000005</v>
      </c>
      <c r="E27" s="19"/>
      <c r="F27" s="14">
        <f>+C27+D27</f>
        <v>2715218.2</v>
      </c>
    </row>
    <row r="28" spans="1:6" x14ac:dyDescent="0.2">
      <c r="A28" s="10" t="s">
        <v>7</v>
      </c>
      <c r="B28" s="18"/>
      <c r="C28" s="18"/>
      <c r="D28" s="15">
        <v>2851929.58</v>
      </c>
      <c r="E28" s="18"/>
      <c r="F28" s="15">
        <f>+D28</f>
        <v>2851929.58</v>
      </c>
    </row>
    <row r="29" spans="1:6" x14ac:dyDescent="0.2">
      <c r="A29" s="10" t="s">
        <v>8</v>
      </c>
      <c r="B29" s="18"/>
      <c r="C29" s="15">
        <v>-1523560.86</v>
      </c>
      <c r="D29" s="15">
        <v>1386849.48</v>
      </c>
      <c r="E29" s="18"/>
      <c r="F29" s="15">
        <f>+C29+D29</f>
        <v>-136711.38000000012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92611919.920000002</v>
      </c>
      <c r="C38" s="17">
        <f>+C20+C27</f>
        <v>15272626.420000002</v>
      </c>
      <c r="D38" s="17">
        <f>+D20+D27</f>
        <v>2851929.5800000005</v>
      </c>
      <c r="E38" s="17">
        <f>+E20+E34</f>
        <v>0</v>
      </c>
      <c r="F38" s="17">
        <f>+B38+C38+D38+E38</f>
        <v>110736475.92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17</v>
      </c>
    </row>
    <row r="41" spans="1:6" x14ac:dyDescent="0.2">
      <c r="A41" s="21"/>
      <c r="B41" s="22"/>
    </row>
    <row r="42" spans="1:6" x14ac:dyDescent="0.2">
      <c r="A42" s="21"/>
      <c r="B42" s="22"/>
    </row>
    <row r="43" spans="1:6" x14ac:dyDescent="0.2">
      <c r="A43" s="24" t="s">
        <v>26</v>
      </c>
      <c r="B43" s="25"/>
      <c r="C43" s="26"/>
      <c r="D43" s="26"/>
      <c r="E43" s="27" t="s">
        <v>27</v>
      </c>
    </row>
    <row r="44" spans="1:6" x14ac:dyDescent="0.2">
      <c r="A44" s="28" t="s">
        <v>28</v>
      </c>
      <c r="B44" s="25"/>
      <c r="C44" s="26"/>
      <c r="D44" s="26"/>
      <c r="E44" s="29" t="s">
        <v>29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2020-01-28T17:51:29Z</cp:lastPrinted>
  <dcterms:created xsi:type="dcterms:W3CDTF">2012-12-11T20:30:33Z</dcterms:created>
  <dcterms:modified xsi:type="dcterms:W3CDTF">2020-02-04T18:46:06Z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